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20" windowWidth="14805" windowHeight="8010"/>
  </bookViews>
  <sheets>
    <sheet name="Sayfa1" sheetId="1" r:id="rId1"/>
  </sheets>
  <definedNames>
    <definedName name="_GoBack" localSheetId="0">Sayfa1!$A$5</definedName>
  </definedNames>
  <calcPr calcId="124519"/>
</workbook>
</file>

<file path=xl/calcChain.xml><?xml version="1.0" encoding="utf-8"?>
<calcChain xmlns="http://schemas.openxmlformats.org/spreadsheetml/2006/main">
  <c r="I12" i="1"/>
  <c r="G12"/>
  <c r="E12"/>
  <c r="I13"/>
  <c r="I14"/>
  <c r="G13"/>
  <c r="G14"/>
  <c r="E9"/>
  <c r="E13"/>
  <c r="E14"/>
  <c r="I11"/>
  <c r="I9"/>
  <c r="G11"/>
  <c r="G9"/>
  <c r="E11"/>
  <c r="I10"/>
  <c r="G10"/>
  <c r="E10"/>
  <c r="J12" l="1"/>
  <c r="J13"/>
  <c r="J14"/>
  <c r="J9"/>
  <c r="J11"/>
  <c r="J10"/>
</calcChain>
</file>

<file path=xl/sharedStrings.xml><?xml version="1.0" encoding="utf-8"?>
<sst xmlns="http://schemas.openxmlformats.org/spreadsheetml/2006/main" count="44" uniqueCount="39">
  <si>
    <t>MALATYA TURGUT ÖZAL ÜNİVERSİTESİ</t>
  </si>
  <si>
    <t>LİSANSÜSTÜ EĞİTİM ENSTİTÜSÜ</t>
  </si>
  <si>
    <t>SIRA NO</t>
  </si>
  <si>
    <t>ADI SOYADI</t>
  </si>
  <si>
    <t>TC</t>
  </si>
  <si>
    <t>(A)</t>
  </si>
  <si>
    <t xml:space="preserve">ALES </t>
  </si>
  <si>
    <t>(B)</t>
  </si>
  <si>
    <t>YABANCI DİL PUANI</t>
  </si>
  <si>
    <t>(C)</t>
  </si>
  <si>
    <t>LİSANS MEZUNİYET NOTU</t>
  </si>
  <si>
    <t>NİHAİ DEĞERLENDİRME SONUCU</t>
  </si>
  <si>
    <t>(A+B+C)</t>
  </si>
  <si>
    <t>DURUM</t>
  </si>
  <si>
    <t>Puanı</t>
  </si>
  <si>
    <t>Puanının %60'u</t>
  </si>
  <si>
    <t>Puanının %20'u</t>
  </si>
  <si>
    <t>Notu</t>
  </si>
  <si>
    <t>Notun %20</t>
  </si>
  <si>
    <t>2023-2024 GÜZ DÖNEMİ</t>
  </si>
  <si>
    <t>MUHASEBE VE FİNANSMAN   ANABİLİM DALI YÜKSEK LİSANS</t>
  </si>
  <si>
    <t xml:space="preserve"> SONUÇLARI</t>
  </si>
  <si>
    <t>Eksik Evrak.</t>
  </si>
  <si>
    <t>KAZANDI</t>
  </si>
  <si>
    <t>EM*** ÇE***</t>
  </si>
  <si>
    <t>BU*** ÇA***</t>
  </si>
  <si>
    <t>MU***  GE***</t>
  </si>
  <si>
    <t>AB*** AK***</t>
  </si>
  <si>
    <t>ER*** GÖ***</t>
  </si>
  <si>
    <t>MU*** SA***</t>
  </si>
  <si>
    <t>HA*** GÜ***</t>
  </si>
  <si>
    <t>*******2354</t>
  </si>
  <si>
    <t>*******5308</t>
  </si>
  <si>
    <t>*******5064</t>
  </si>
  <si>
    <t>*******9594</t>
  </si>
  <si>
    <t>*******0948</t>
  </si>
  <si>
    <t>*******4392</t>
  </si>
  <si>
    <t>*******4674</t>
  </si>
  <si>
    <t>KAZANAMADI (Nihai sonucu 50 puan altında)</t>
  </si>
</sst>
</file>

<file path=xl/styles.xml><?xml version="1.0" encoding="utf-8"?>
<styleSheet xmlns="http://schemas.openxmlformats.org/spreadsheetml/2006/main">
  <numFmts count="1">
    <numFmt numFmtId="164" formatCode="0.0000"/>
  </numFmts>
  <fonts count="11">
    <font>
      <sz val="11"/>
      <color theme="1"/>
      <name val="Calibri"/>
      <family val="2"/>
      <charset val="162"/>
      <scheme val="minor"/>
    </font>
    <font>
      <b/>
      <sz val="10"/>
      <color rgb="FF000000"/>
      <name val="Times New Roman"/>
      <family val="1"/>
      <charset val="162"/>
    </font>
    <font>
      <b/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rgb="FF3A3A3A"/>
      <name val="Open Sans"/>
    </font>
    <font>
      <sz val="11"/>
      <color theme="1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sz val="11"/>
      <color rgb="FF3A3A3A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1"/>
      <color rgb="FF000000"/>
      <name val="Times New Roman"/>
      <family val="1"/>
      <charset val="162"/>
    </font>
  </fonts>
  <fills count="7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3" borderId="10" xfId="0" applyFont="1" applyFill="1" applyBorder="1" applyAlignment="1">
      <alignment horizontal="center" wrapText="1"/>
    </xf>
    <xf numFmtId="0" fontId="0" fillId="3" borderId="10" xfId="0" applyFill="1" applyBorder="1" applyAlignment="1">
      <alignment wrapText="1"/>
    </xf>
    <xf numFmtId="0" fontId="0" fillId="3" borderId="19" xfId="0" applyFill="1" applyBorder="1" applyAlignment="1">
      <alignment horizontal="left"/>
    </xf>
    <xf numFmtId="0" fontId="4" fillId="3" borderId="19" xfId="0" applyFont="1" applyFill="1" applyBorder="1" applyAlignment="1">
      <alignment horizontal="left"/>
    </xf>
    <xf numFmtId="0" fontId="2" fillId="3" borderId="19" xfId="0" applyFont="1" applyFill="1" applyBorder="1" applyAlignment="1">
      <alignment horizontal="left"/>
    </xf>
    <xf numFmtId="0" fontId="0" fillId="3" borderId="20" xfId="0" applyFill="1" applyBorder="1" applyAlignment="1">
      <alignment horizontal="left"/>
    </xf>
    <xf numFmtId="0" fontId="0" fillId="3" borderId="18" xfId="0" applyFill="1" applyBorder="1" applyAlignment="1">
      <alignment horizontal="left"/>
    </xf>
    <xf numFmtId="0" fontId="4" fillId="3" borderId="18" xfId="0" applyFont="1" applyFill="1" applyBorder="1" applyAlignment="1">
      <alignment horizontal="left"/>
    </xf>
    <xf numFmtId="0" fontId="5" fillId="3" borderId="14" xfId="0" applyFont="1" applyFill="1" applyBorder="1" applyAlignment="1">
      <alignment horizontal="left"/>
    </xf>
    <xf numFmtId="0" fontId="0" fillId="4" borderId="0" xfId="0" applyFill="1"/>
    <xf numFmtId="0" fontId="0" fillId="5" borderId="0" xfId="0" applyFill="1"/>
    <xf numFmtId="0" fontId="6" fillId="3" borderId="19" xfId="0" applyFont="1" applyFill="1" applyBorder="1" applyAlignment="1">
      <alignment horizontal="left"/>
    </xf>
    <xf numFmtId="164" fontId="0" fillId="3" borderId="19" xfId="0" applyNumberFormat="1" applyFill="1" applyBorder="1"/>
    <xf numFmtId="0" fontId="3" fillId="4" borderId="16" xfId="0" applyFont="1" applyFill="1" applyBorder="1" applyAlignment="1">
      <alignment horizontal="left"/>
    </xf>
    <xf numFmtId="0" fontId="0" fillId="4" borderId="16" xfId="0" applyFill="1" applyBorder="1" applyAlignment="1">
      <alignment horizontal="left"/>
    </xf>
    <xf numFmtId="0" fontId="2" fillId="4" borderId="16" xfId="0" applyFont="1" applyFill="1" applyBorder="1" applyAlignment="1">
      <alignment horizontal="left"/>
    </xf>
    <xf numFmtId="0" fontId="0" fillId="4" borderId="17" xfId="0" applyFill="1" applyBorder="1" applyAlignment="1">
      <alignment horizontal="left"/>
    </xf>
    <xf numFmtId="164" fontId="5" fillId="3" borderId="15" xfId="0" applyNumberFormat="1" applyFont="1" applyFill="1" applyBorder="1"/>
    <xf numFmtId="0" fontId="5" fillId="3" borderId="15" xfId="0" applyFont="1" applyFill="1" applyBorder="1" applyAlignment="1">
      <alignment horizontal="left"/>
    </xf>
    <xf numFmtId="0" fontId="5" fillId="4" borderId="18" xfId="0" applyFont="1" applyFill="1" applyBorder="1" applyAlignment="1">
      <alignment horizontal="left"/>
    </xf>
    <xf numFmtId="0" fontId="7" fillId="4" borderId="21" xfId="0" applyFont="1" applyFill="1" applyBorder="1" applyAlignment="1">
      <alignment horizontal="left" wrapText="1"/>
    </xf>
    <xf numFmtId="0" fontId="7" fillId="4" borderId="16" xfId="0" applyFont="1" applyFill="1" applyBorder="1" applyAlignment="1">
      <alignment horizontal="left"/>
    </xf>
    <xf numFmtId="0" fontId="8" fillId="4" borderId="16" xfId="0" applyFont="1" applyFill="1" applyBorder="1" applyAlignment="1">
      <alignment horizontal="left"/>
    </xf>
    <xf numFmtId="0" fontId="5" fillId="6" borderId="14" xfId="0" applyFont="1" applyFill="1" applyBorder="1" applyAlignment="1">
      <alignment horizontal="left"/>
    </xf>
    <xf numFmtId="2" fontId="5" fillId="3" borderId="14" xfId="0" applyNumberFormat="1" applyFont="1" applyFill="1" applyBorder="1" applyAlignment="1">
      <alignment horizontal="left"/>
    </xf>
    <xf numFmtId="0" fontId="9" fillId="3" borderId="14" xfId="0" applyFont="1" applyFill="1" applyBorder="1" applyAlignment="1">
      <alignment horizontal="left"/>
    </xf>
    <xf numFmtId="0" fontId="9" fillId="3" borderId="15" xfId="0" applyFont="1" applyFill="1" applyBorder="1" applyAlignment="1">
      <alignment horizontal="left"/>
    </xf>
    <xf numFmtId="2" fontId="5" fillId="6" borderId="14" xfId="0" applyNumberFormat="1" applyFont="1" applyFill="1" applyBorder="1" applyAlignment="1">
      <alignment horizontal="left"/>
    </xf>
    <xf numFmtId="0" fontId="9" fillId="6" borderId="14" xfId="0" applyFont="1" applyFill="1" applyBorder="1" applyAlignment="1">
      <alignment horizontal="left"/>
    </xf>
    <xf numFmtId="0" fontId="5" fillId="6" borderId="14" xfId="0" applyFont="1" applyFill="1" applyBorder="1"/>
    <xf numFmtId="0" fontId="1" fillId="3" borderId="11" xfId="0" applyFont="1" applyFill="1" applyBorder="1" applyAlignment="1">
      <alignment horizontal="center" textRotation="90" wrapText="1"/>
    </xf>
    <xf numFmtId="0" fontId="1" fillId="3" borderId="9" xfId="0" applyFont="1" applyFill="1" applyBorder="1" applyAlignment="1">
      <alignment horizontal="center" textRotation="90" wrapText="1"/>
    </xf>
    <xf numFmtId="0" fontId="1" fillId="3" borderId="11" xfId="0" applyFont="1" applyFill="1" applyBorder="1" applyAlignment="1">
      <alignment wrapText="1"/>
    </xf>
    <xf numFmtId="0" fontId="1" fillId="3" borderId="9" xfId="0" applyFont="1" applyFill="1" applyBorder="1" applyAlignment="1">
      <alignment wrapText="1"/>
    </xf>
    <xf numFmtId="0" fontId="1" fillId="3" borderId="11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 wrapText="1"/>
    </xf>
    <xf numFmtId="0" fontId="1" fillId="3" borderId="12" xfId="0" applyFont="1" applyFill="1" applyBorder="1" applyAlignment="1">
      <alignment horizontal="center" wrapText="1"/>
    </xf>
    <xf numFmtId="0" fontId="1" fillId="3" borderId="13" xfId="0" applyFont="1" applyFill="1" applyBorder="1" applyAlignment="1">
      <alignment horizontal="center" wrapText="1"/>
    </xf>
    <xf numFmtId="0" fontId="10" fillId="3" borderId="14" xfId="0" applyFont="1" applyFill="1" applyBorder="1" applyAlignment="1">
      <alignment horizontal="center"/>
    </xf>
    <xf numFmtId="0" fontId="10" fillId="6" borderId="14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/>
    </xf>
    <xf numFmtId="0" fontId="9" fillId="4" borderId="1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J21"/>
  <sheetViews>
    <sheetView tabSelected="1" workbookViewId="0">
      <selection activeCell="E24" sqref="E24"/>
    </sheetView>
  </sheetViews>
  <sheetFormatPr defaultRowHeight="15"/>
  <cols>
    <col min="2" max="2" width="23" customWidth="1"/>
    <col min="3" max="3" width="16.28515625" customWidth="1"/>
    <col min="4" max="4" width="13.7109375" customWidth="1"/>
    <col min="5" max="5" width="14.5703125" customWidth="1"/>
    <col min="7" max="7" width="13.7109375" customWidth="1"/>
    <col min="8" max="8" width="13.85546875" customWidth="1"/>
    <col min="9" max="9" width="14.140625" customWidth="1"/>
    <col min="10" max="10" width="13.42578125" customWidth="1"/>
    <col min="11" max="11" width="42.7109375" customWidth="1"/>
  </cols>
  <sheetData>
    <row r="1" spans="1:88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3"/>
    </row>
    <row r="2" spans="1:88">
      <c r="A2" s="44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6"/>
    </row>
    <row r="3" spans="1:88">
      <c r="A3" s="44" t="s">
        <v>19</v>
      </c>
      <c r="B3" s="45"/>
      <c r="C3" s="45"/>
      <c r="D3" s="45"/>
      <c r="E3" s="45"/>
      <c r="F3" s="45"/>
      <c r="G3" s="45"/>
      <c r="H3" s="45"/>
      <c r="I3" s="45"/>
      <c r="J3" s="45"/>
      <c r="K3" s="46"/>
    </row>
    <row r="4" spans="1:88">
      <c r="A4" s="44" t="s">
        <v>20</v>
      </c>
      <c r="B4" s="45"/>
      <c r="C4" s="45"/>
      <c r="D4" s="45"/>
      <c r="E4" s="45"/>
      <c r="F4" s="45"/>
      <c r="G4" s="45"/>
      <c r="H4" s="45"/>
      <c r="I4" s="45"/>
      <c r="J4" s="45"/>
      <c r="K4" s="46"/>
    </row>
    <row r="5" spans="1:88" ht="15.75" thickBot="1">
      <c r="A5" s="47" t="s">
        <v>21</v>
      </c>
      <c r="B5" s="48"/>
      <c r="C5" s="48"/>
      <c r="D5" s="48"/>
      <c r="E5" s="48"/>
      <c r="F5" s="48"/>
      <c r="G5" s="48"/>
      <c r="H5" s="48"/>
      <c r="I5" s="48"/>
      <c r="J5" s="48"/>
      <c r="K5" s="49"/>
    </row>
    <row r="6" spans="1:88" ht="39">
      <c r="A6" s="31" t="s">
        <v>2</v>
      </c>
      <c r="B6" s="33" t="s">
        <v>3</v>
      </c>
      <c r="C6" s="35" t="s">
        <v>4</v>
      </c>
      <c r="D6" s="37" t="s">
        <v>5</v>
      </c>
      <c r="E6" s="38"/>
      <c r="F6" s="50" t="s">
        <v>7</v>
      </c>
      <c r="G6" s="38"/>
      <c r="H6" s="50" t="s">
        <v>9</v>
      </c>
      <c r="I6" s="38"/>
      <c r="J6" s="1" t="s">
        <v>11</v>
      </c>
      <c r="K6" s="35" t="s">
        <v>13</v>
      </c>
    </row>
    <row r="7" spans="1:88" ht="25.5" customHeight="1" thickBot="1">
      <c r="A7" s="32"/>
      <c r="B7" s="34"/>
      <c r="C7" s="36"/>
      <c r="D7" s="39" t="s">
        <v>6</v>
      </c>
      <c r="E7" s="40"/>
      <c r="F7" s="51" t="s">
        <v>8</v>
      </c>
      <c r="G7" s="40"/>
      <c r="H7" s="51" t="s">
        <v>10</v>
      </c>
      <c r="I7" s="40"/>
      <c r="J7" s="1" t="s">
        <v>12</v>
      </c>
      <c r="K7" s="36"/>
    </row>
    <row r="8" spans="1:88" ht="26.25">
      <c r="A8" s="32"/>
      <c r="B8" s="34"/>
      <c r="C8" s="36"/>
      <c r="D8" s="1" t="s">
        <v>14</v>
      </c>
      <c r="E8" s="1" t="s">
        <v>15</v>
      </c>
      <c r="F8" s="1" t="s">
        <v>14</v>
      </c>
      <c r="G8" s="1" t="s">
        <v>16</v>
      </c>
      <c r="H8" s="1" t="s">
        <v>17</v>
      </c>
      <c r="I8" s="1" t="s">
        <v>18</v>
      </c>
      <c r="J8" s="2"/>
      <c r="K8" s="36"/>
    </row>
    <row r="9" spans="1:88">
      <c r="A9" s="52">
        <v>1</v>
      </c>
      <c r="B9" s="9" t="s">
        <v>24</v>
      </c>
      <c r="C9" s="9" t="s">
        <v>31</v>
      </c>
      <c r="D9" s="9">
        <v>72.034689999999998</v>
      </c>
      <c r="E9" s="9">
        <f>D9*0.6</f>
        <v>43.220813999999997</v>
      </c>
      <c r="F9" s="9">
        <v>25</v>
      </c>
      <c r="G9" s="9">
        <f>F9*0.2</f>
        <v>5</v>
      </c>
      <c r="H9" s="25">
        <v>69.900000000000006</v>
      </c>
      <c r="I9" s="9">
        <f>H9*0.2</f>
        <v>13.980000000000002</v>
      </c>
      <c r="J9" s="26">
        <f>E9+G9+I9</f>
        <v>62.200814000000001</v>
      </c>
      <c r="K9" s="9" t="s">
        <v>23</v>
      </c>
    </row>
    <row r="10" spans="1:88">
      <c r="A10" s="52">
        <v>2</v>
      </c>
      <c r="B10" s="9" t="s">
        <v>25</v>
      </c>
      <c r="C10" s="9" t="s">
        <v>32</v>
      </c>
      <c r="D10" s="9">
        <v>61.001660000000001</v>
      </c>
      <c r="E10" s="9">
        <f>D10*0.6</f>
        <v>36.600996000000002</v>
      </c>
      <c r="F10" s="9">
        <v>37.5</v>
      </c>
      <c r="G10" s="9">
        <f>F10*0.2</f>
        <v>7.5</v>
      </c>
      <c r="H10" s="9">
        <v>73.16</v>
      </c>
      <c r="I10" s="9">
        <f>H10*0.2</f>
        <v>14.632</v>
      </c>
      <c r="J10" s="26">
        <f>E10+G10+I10</f>
        <v>58.732996</v>
      </c>
      <c r="K10" s="9" t="s">
        <v>23</v>
      </c>
    </row>
    <row r="11" spans="1:88">
      <c r="A11" s="52">
        <v>3</v>
      </c>
      <c r="B11" s="9" t="s">
        <v>26</v>
      </c>
      <c r="C11" s="9" t="s">
        <v>33</v>
      </c>
      <c r="D11" s="9">
        <v>61.210270000000001</v>
      </c>
      <c r="E11" s="9">
        <f t="shared" ref="E11:E14" si="0">D11*0.6</f>
        <v>36.726162000000002</v>
      </c>
      <c r="F11" s="9"/>
      <c r="G11" s="9">
        <f t="shared" ref="G11:G14" si="1">F11*0.2</f>
        <v>0</v>
      </c>
      <c r="H11" s="9">
        <v>82.16</v>
      </c>
      <c r="I11" s="9">
        <f t="shared" ref="I11:I14" si="2">H11*0.2</f>
        <v>16.431999999999999</v>
      </c>
      <c r="J11" s="26">
        <f t="shared" ref="J11:J14" si="3">E11+G11+I11</f>
        <v>53.158162000000004</v>
      </c>
      <c r="K11" s="9" t="s">
        <v>23</v>
      </c>
    </row>
    <row r="12" spans="1:88">
      <c r="A12" s="52">
        <v>4</v>
      </c>
      <c r="B12" s="9" t="s">
        <v>27</v>
      </c>
      <c r="C12" s="19" t="s">
        <v>34</v>
      </c>
      <c r="D12" s="19">
        <v>57.290680000000002</v>
      </c>
      <c r="E12" s="19">
        <f>D12*0.6</f>
        <v>34.374408000000003</v>
      </c>
      <c r="F12" s="18">
        <v>26.25</v>
      </c>
      <c r="G12" s="19">
        <f>F12*0.2</f>
        <v>5.25</v>
      </c>
      <c r="H12" s="19">
        <v>66.709999999999994</v>
      </c>
      <c r="I12" s="19">
        <f>H12*0.2</f>
        <v>13.341999999999999</v>
      </c>
      <c r="J12" s="27">
        <f>E12+G12+I12</f>
        <v>52.966408000000001</v>
      </c>
      <c r="K12" s="9" t="s">
        <v>23</v>
      </c>
    </row>
    <row r="13" spans="1:88">
      <c r="A13" s="53">
        <v>5</v>
      </c>
      <c r="B13" s="24" t="s">
        <v>28</v>
      </c>
      <c r="C13" s="24" t="s">
        <v>35</v>
      </c>
      <c r="D13" s="24">
        <v>56.622369999999997</v>
      </c>
      <c r="E13" s="24">
        <f t="shared" si="0"/>
        <v>33.973421999999999</v>
      </c>
      <c r="F13" s="24"/>
      <c r="G13" s="24">
        <f t="shared" si="1"/>
        <v>0</v>
      </c>
      <c r="H13" s="28">
        <v>76.2</v>
      </c>
      <c r="I13" s="24">
        <f t="shared" si="2"/>
        <v>15.240000000000002</v>
      </c>
      <c r="J13" s="29">
        <f t="shared" si="3"/>
        <v>49.213422000000001</v>
      </c>
      <c r="K13" s="24" t="s">
        <v>38</v>
      </c>
    </row>
    <row r="14" spans="1:88">
      <c r="A14" s="53">
        <v>6</v>
      </c>
      <c r="B14" s="24" t="s">
        <v>29</v>
      </c>
      <c r="C14" s="24" t="s">
        <v>36</v>
      </c>
      <c r="D14" s="24">
        <v>57.86103</v>
      </c>
      <c r="E14" s="24">
        <f t="shared" si="0"/>
        <v>34.716617999999997</v>
      </c>
      <c r="F14" s="24"/>
      <c r="G14" s="24">
        <f t="shared" si="1"/>
        <v>0</v>
      </c>
      <c r="H14" s="24">
        <v>71.53</v>
      </c>
      <c r="I14" s="24">
        <f t="shared" si="2"/>
        <v>14.306000000000001</v>
      </c>
      <c r="J14" s="29">
        <f t="shared" si="3"/>
        <v>49.022617999999994</v>
      </c>
      <c r="K14" s="30" t="s">
        <v>38</v>
      </c>
    </row>
    <row r="15" spans="1:88">
      <c r="A15" s="54"/>
      <c r="B15" s="7"/>
      <c r="C15" s="8"/>
      <c r="D15" s="4"/>
      <c r="E15" s="12"/>
      <c r="F15" s="13"/>
      <c r="G15" s="12"/>
      <c r="H15" s="3"/>
      <c r="I15" s="12"/>
      <c r="J15" s="5"/>
      <c r="K15" s="6"/>
    </row>
    <row r="16" spans="1:88" s="10" customFormat="1">
      <c r="A16" s="55">
        <v>1</v>
      </c>
      <c r="B16" s="20" t="s">
        <v>30</v>
      </c>
      <c r="C16" s="21" t="s">
        <v>37</v>
      </c>
      <c r="D16" s="22" t="s">
        <v>22</v>
      </c>
      <c r="E16" s="23"/>
      <c r="F16" s="15"/>
      <c r="G16" s="14"/>
      <c r="H16" s="15"/>
      <c r="I16" s="14"/>
      <c r="J16" s="16"/>
      <c r="K16" s="17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</row>
    <row r="17" spans="12:88"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</row>
    <row r="18" spans="12:88"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</row>
    <row r="19" spans="12:88"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</row>
    <row r="20" spans="12:88"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</row>
    <row r="21" spans="12:88"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</row>
  </sheetData>
  <mergeCells count="15">
    <mergeCell ref="F6:G6"/>
    <mergeCell ref="F7:G7"/>
    <mergeCell ref="H6:I6"/>
    <mergeCell ref="H7:I7"/>
    <mergeCell ref="K6:K8"/>
    <mergeCell ref="A1:K1"/>
    <mergeCell ref="A2:K2"/>
    <mergeCell ref="A3:K3"/>
    <mergeCell ref="A4:K4"/>
    <mergeCell ref="A5:K5"/>
    <mergeCell ref="A6:A8"/>
    <mergeCell ref="B6:B8"/>
    <mergeCell ref="C6:C8"/>
    <mergeCell ref="D6:E6"/>
    <mergeCell ref="D7:E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Sayfa1!_GoBack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2023-09-15T06:10:01Z</dcterms:modified>
</cp:coreProperties>
</file>